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arepoint.coi.local/dep/40101301/Postepowania/Pion_Operacji/Trwajace/Trust/Plarforma/"/>
    </mc:Choice>
  </mc:AlternateContent>
  <xr:revisionPtr revIDLastSave="0" documentId="13_ncr:20000001_{221F4114-2817-45A7-BCA4-35A4BBBAE13D}" xr6:coauthVersionLast="47" xr6:coauthVersionMax="47" xr10:uidLastSave="{00000000-0000-0000-0000-000000000000}"/>
  <bookViews>
    <workbookView xWindow="-7760" yWindow="-21710" windowWidth="38620" windowHeight="21100" xr2:uid="{6EE6EFA6-E86C-43A5-A871-2C72CB5E698B}"/>
  </bookViews>
  <sheets>
    <sheet name="Arkusz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4" i="2" l="1"/>
  <c r="P74" i="2" s="1"/>
  <c r="J74" i="2"/>
  <c r="L74" i="2" s="1"/>
  <c r="F74" i="2"/>
  <c r="H74" i="2" s="1"/>
  <c r="N73" i="2"/>
  <c r="P73" i="2" s="1"/>
  <c r="J73" i="2"/>
  <c r="L73" i="2" s="1"/>
  <c r="F73" i="2"/>
  <c r="H73" i="2" s="1"/>
  <c r="N72" i="2"/>
  <c r="P72" i="2" s="1"/>
  <c r="J72" i="2"/>
  <c r="L72" i="2" s="1"/>
  <c r="F72" i="2"/>
  <c r="H72" i="2" s="1"/>
  <c r="N71" i="2"/>
  <c r="P71" i="2" s="1"/>
  <c r="J71" i="2"/>
  <c r="L71" i="2" s="1"/>
  <c r="F71" i="2"/>
  <c r="H71" i="2" s="1"/>
  <c r="N70" i="2"/>
  <c r="P70" i="2" s="1"/>
  <c r="P69" i="2" s="1"/>
  <c r="J70" i="2"/>
  <c r="L70" i="2" s="1"/>
  <c r="F70" i="2"/>
  <c r="H70" i="2" s="1"/>
  <c r="H69" i="2" s="1"/>
  <c r="M69" i="2"/>
  <c r="N69" i="2" s="1"/>
  <c r="I69" i="2"/>
  <c r="J69" i="2" s="1"/>
  <c r="E69" i="2"/>
  <c r="F69" i="2" s="1"/>
  <c r="N68" i="2"/>
  <c r="P68" i="2" s="1"/>
  <c r="J68" i="2"/>
  <c r="L68" i="2" s="1"/>
  <c r="F68" i="2"/>
  <c r="H68" i="2" s="1"/>
  <c r="N67" i="2"/>
  <c r="P67" i="2" s="1"/>
  <c r="J67" i="2"/>
  <c r="L67" i="2" s="1"/>
  <c r="F67" i="2"/>
  <c r="H67" i="2" s="1"/>
  <c r="N66" i="2"/>
  <c r="P66" i="2" s="1"/>
  <c r="J66" i="2"/>
  <c r="L66" i="2" s="1"/>
  <c r="F66" i="2"/>
  <c r="H66" i="2" s="1"/>
  <c r="N65" i="2"/>
  <c r="P65" i="2" s="1"/>
  <c r="J65" i="2"/>
  <c r="L65" i="2" s="1"/>
  <c r="F65" i="2"/>
  <c r="H65" i="2" s="1"/>
  <c r="N64" i="2"/>
  <c r="P64" i="2" s="1"/>
  <c r="J64" i="2"/>
  <c r="L64" i="2" s="1"/>
  <c r="F64" i="2"/>
  <c r="H64" i="2" s="1"/>
  <c r="M63" i="2"/>
  <c r="N63" i="2" s="1"/>
  <c r="I63" i="2"/>
  <c r="J63" i="2" s="1"/>
  <c r="E63" i="2"/>
  <c r="F63" i="2" s="1"/>
  <c r="N57" i="2"/>
  <c r="P57" i="2" s="1"/>
  <c r="J57" i="2"/>
  <c r="L57" i="2" s="1"/>
  <c r="F57" i="2"/>
  <c r="H57" i="2" s="1"/>
  <c r="N56" i="2"/>
  <c r="P56" i="2" s="1"/>
  <c r="J56" i="2"/>
  <c r="L56" i="2" s="1"/>
  <c r="F56" i="2"/>
  <c r="H56" i="2" s="1"/>
  <c r="N55" i="2"/>
  <c r="P55" i="2" s="1"/>
  <c r="J55" i="2"/>
  <c r="L55" i="2" s="1"/>
  <c r="F55" i="2"/>
  <c r="H55" i="2" s="1"/>
  <c r="N54" i="2"/>
  <c r="P54" i="2" s="1"/>
  <c r="J54" i="2"/>
  <c r="L54" i="2" s="1"/>
  <c r="F54" i="2"/>
  <c r="H54" i="2" s="1"/>
  <c r="N53" i="2"/>
  <c r="P53" i="2" s="1"/>
  <c r="J53" i="2"/>
  <c r="L53" i="2" s="1"/>
  <c r="F53" i="2"/>
  <c r="H53" i="2" s="1"/>
  <c r="M52" i="2"/>
  <c r="N52" i="2" s="1"/>
  <c r="I52" i="2"/>
  <c r="J52" i="2" s="1"/>
  <c r="E52" i="2"/>
  <c r="F52" i="2" s="1"/>
  <c r="N51" i="2"/>
  <c r="P51" i="2" s="1"/>
  <c r="J51" i="2"/>
  <c r="L51" i="2" s="1"/>
  <c r="F51" i="2"/>
  <c r="H51" i="2" s="1"/>
  <c r="N50" i="2"/>
  <c r="P50" i="2" s="1"/>
  <c r="J50" i="2"/>
  <c r="L50" i="2" s="1"/>
  <c r="F50" i="2"/>
  <c r="H50" i="2" s="1"/>
  <c r="N49" i="2"/>
  <c r="P49" i="2" s="1"/>
  <c r="J49" i="2"/>
  <c r="L49" i="2" s="1"/>
  <c r="F49" i="2"/>
  <c r="H49" i="2" s="1"/>
  <c r="N48" i="2"/>
  <c r="P48" i="2" s="1"/>
  <c r="J48" i="2"/>
  <c r="L48" i="2" s="1"/>
  <c r="F48" i="2"/>
  <c r="H48" i="2" s="1"/>
  <c r="N47" i="2"/>
  <c r="P47" i="2" s="1"/>
  <c r="J47" i="2"/>
  <c r="L47" i="2" s="1"/>
  <c r="F47" i="2"/>
  <c r="H47" i="2" s="1"/>
  <c r="M46" i="2"/>
  <c r="N46" i="2" s="1"/>
  <c r="I46" i="2"/>
  <c r="J46" i="2" s="1"/>
  <c r="E46" i="2"/>
  <c r="F46" i="2" s="1"/>
  <c r="F38" i="2"/>
  <c r="H38" i="2" s="1"/>
  <c r="F37" i="2"/>
  <c r="H37" i="2" s="1"/>
  <c r="F36" i="2"/>
  <c r="H36" i="2" s="1"/>
  <c r="F35" i="2"/>
  <c r="H35" i="2" s="1"/>
  <c r="F34" i="2"/>
  <c r="H34" i="2" s="1"/>
  <c r="E33" i="2"/>
  <c r="F33" i="2" s="1"/>
  <c r="F32" i="2"/>
  <c r="H32" i="2" s="1"/>
  <c r="F31" i="2"/>
  <c r="H31" i="2" s="1"/>
  <c r="F30" i="2"/>
  <c r="H30" i="2" s="1"/>
  <c r="F29" i="2"/>
  <c r="H29" i="2" s="1"/>
  <c r="F28" i="2"/>
  <c r="H28" i="2" s="1"/>
  <c r="E27" i="2"/>
  <c r="F27" i="2" s="1"/>
  <c r="F21" i="2"/>
  <c r="H21" i="2" s="1"/>
  <c r="F20" i="2"/>
  <c r="H20" i="2" s="1"/>
  <c r="F19" i="2"/>
  <c r="H19" i="2" s="1"/>
  <c r="F18" i="2"/>
  <c r="H18" i="2" s="1"/>
  <c r="F17" i="2"/>
  <c r="H17" i="2" s="1"/>
  <c r="E16" i="2"/>
  <c r="F16" i="2" s="1"/>
  <c r="F15" i="2"/>
  <c r="H15" i="2" s="1"/>
  <c r="F14" i="2"/>
  <c r="H14" i="2" s="1"/>
  <c r="F13" i="2"/>
  <c r="H13" i="2" s="1"/>
  <c r="F12" i="2"/>
  <c r="H12" i="2" s="1"/>
  <c r="F11" i="2"/>
  <c r="H11" i="2" s="1"/>
  <c r="H10" i="2" s="1"/>
  <c r="E10" i="2"/>
  <c r="F10" i="2" s="1"/>
  <c r="H27" i="2" l="1"/>
  <c r="H46" i="2"/>
  <c r="H58" i="2" s="1"/>
  <c r="F22" i="2"/>
  <c r="L46" i="2"/>
  <c r="N58" i="2"/>
  <c r="N75" i="2"/>
  <c r="F58" i="2"/>
  <c r="P46" i="2"/>
  <c r="L52" i="2"/>
  <c r="L69" i="2"/>
  <c r="H33" i="2"/>
  <c r="H39" i="2" s="1"/>
  <c r="H52" i="2"/>
  <c r="F75" i="2"/>
  <c r="P52" i="2"/>
  <c r="H16" i="2"/>
  <c r="H22" i="2" s="1"/>
  <c r="J75" i="2"/>
  <c r="H63" i="2"/>
  <c r="H75" i="2" s="1"/>
  <c r="L63" i="2"/>
  <c r="J58" i="2"/>
  <c r="P63" i="2"/>
  <c r="P75" i="2" s="1"/>
  <c r="F39" i="2"/>
  <c r="L58" i="2" l="1"/>
  <c r="L75" i="2"/>
  <c r="P58" i="2"/>
</calcChain>
</file>

<file path=xl/sharedStrings.xml><?xml version="1.0" encoding="utf-8"?>
<sst xmlns="http://schemas.openxmlformats.org/spreadsheetml/2006/main" count="139" uniqueCount="36">
  <si>
    <t>Formularz wyceny</t>
  </si>
  <si>
    <t>Uwaga: Wycena winna zawierać wszelkie koszty jakie Wykonawca poniesie w związku z realizacją zamówienia.</t>
  </si>
  <si>
    <t>1.b.</t>
  </si>
  <si>
    <t>OPŁATA JEDNORAZOWA</t>
  </si>
  <si>
    <t>OPŁATA ROCZNA</t>
  </si>
  <si>
    <t xml:space="preserve">zapewnienie przez Wykonawcę usług Wsparcia technicznego dla Oprogramowania w okresie 36 miesięcy </t>
  </si>
  <si>
    <t>Zamówienie podstawowe</t>
  </si>
  <si>
    <t>Lp.</t>
  </si>
  <si>
    <t xml:space="preserve">Nazwa </t>
  </si>
  <si>
    <t>Ilość</t>
  </si>
  <si>
    <t>Jedn.</t>
  </si>
  <si>
    <t>Cena jedn. netto (PLN)</t>
  </si>
  <si>
    <t>Wartość netto</t>
  </si>
  <si>
    <t>Wartość podatku VAT</t>
  </si>
  <si>
    <t>Wartość brutto</t>
  </si>
  <si>
    <t>1.</t>
  </si>
  <si>
    <t>1.a.</t>
  </si>
  <si>
    <t>1.c.</t>
  </si>
  <si>
    <t>1.d.</t>
  </si>
  <si>
    <t>1.e.</t>
  </si>
  <si>
    <t>2.</t>
  </si>
  <si>
    <t>2.a.</t>
  </si>
  <si>
    <t>2.b.</t>
  </si>
  <si>
    <t>2.c.</t>
  </si>
  <si>
    <t>2.d.</t>
  </si>
  <si>
    <t>2.e.</t>
  </si>
  <si>
    <t>RAZEM</t>
  </si>
  <si>
    <t>Pierwszy rok</t>
  </si>
  <si>
    <t>Drugi rok</t>
  </si>
  <si>
    <t>Trzeci rok</t>
  </si>
  <si>
    <t>dostawa Oprogramowania wraz z licencjami na potrzeby rozbudowy eksploatowanej przez Zamawiającego infrastruktury</t>
  </si>
  <si>
    <t>kpl.</t>
  </si>
  <si>
    <r>
      <t>Zamówienie opcjonalne -</t>
    </r>
    <r>
      <rPr>
        <b/>
        <u/>
        <sz val="10"/>
        <color theme="1"/>
        <rFont val="Calibri"/>
        <family val="2"/>
        <charset val="238"/>
      </rPr>
      <t xml:space="preserve"> Zamawiający przewiduje zamawianie pojedynczych licencji w ramach opcji</t>
    </r>
  </si>
  <si>
    <r>
      <t xml:space="preserve">Należy podać nazwę, numer SKU i ilość oprogramowania oraz wskazać inne koszty poniżej </t>
    </r>
    <r>
      <rPr>
        <b/>
        <i/>
        <sz val="10"/>
        <color indexed="8"/>
        <rFont val="Aptos"/>
        <family val="2"/>
      </rPr>
      <t>(w ramach kompletu)</t>
    </r>
  </si>
  <si>
    <r>
      <t xml:space="preserve">Należy podać nazwę, numer SKU i ilość oferowanych pakietów oraz wskazać inne koszty poniżej </t>
    </r>
    <r>
      <rPr>
        <b/>
        <i/>
        <sz val="10"/>
        <color indexed="8"/>
        <rFont val="Aptos"/>
        <family val="2"/>
      </rPr>
      <t>(w ramach kompletu)</t>
    </r>
  </si>
  <si>
    <t>Dostawa oprogramowania na potrzeby rozbudowy infrastruktury wraz z licencjami ze wsparciem technicznym na okres 36 miesięcy.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</si>
</sst>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Aptos Narrow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12"/>
      <color theme="1"/>
      <name val="Aptos"/>
      <family val="2"/>
    </font>
    <font>
      <sz val="11"/>
      <color theme="1"/>
      <name val="Aptos Narrow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b/>
      <sz val="10"/>
      <color rgb="FF000000"/>
      <name val="Aptos"/>
      <family val="2"/>
    </font>
    <font>
      <sz val="10"/>
      <color rgb="FF000000"/>
      <name val="Aptos"/>
      <family val="2"/>
    </font>
    <font>
      <sz val="10"/>
      <color theme="1"/>
      <name val="Aptos"/>
      <family val="2"/>
    </font>
    <font>
      <i/>
      <sz val="10"/>
      <color theme="1"/>
      <name val="Aptos"/>
      <family val="2"/>
    </font>
    <font>
      <b/>
      <i/>
      <sz val="10"/>
      <color indexed="8"/>
      <name val="Aptos"/>
      <family val="2"/>
    </font>
    <font>
      <b/>
      <sz val="10"/>
      <color theme="1"/>
      <name val="Aptos"/>
      <family val="2"/>
    </font>
    <font>
      <b/>
      <sz val="10"/>
      <color theme="1"/>
      <name val="Aptos Narrow"/>
      <family val="2"/>
      <scheme val="minor"/>
    </font>
    <font>
      <b/>
      <sz val="10"/>
      <color theme="1"/>
      <name val="Aptos Narrow"/>
      <family val="2"/>
      <charset val="238"/>
      <scheme val="minor"/>
    </font>
    <font>
      <b/>
      <u/>
      <sz val="10"/>
      <color theme="1"/>
      <name val="Calibri"/>
      <family val="2"/>
      <charset val="238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44" fontId="7" fillId="3" borderId="10" xfId="1" applyFont="1" applyFill="1" applyBorder="1" applyAlignment="1">
      <alignment horizontal="center" vertical="center"/>
    </xf>
    <xf numFmtId="44" fontId="7" fillId="3" borderId="11" xfId="1" applyFont="1" applyFill="1" applyBorder="1" applyAlignment="1">
      <alignment horizontal="center" vertical="center"/>
    </xf>
    <xf numFmtId="9" fontId="7" fillId="3" borderId="11" xfId="2" applyFont="1" applyFill="1" applyBorder="1" applyAlignment="1">
      <alignment horizontal="center" vertical="center"/>
    </xf>
    <xf numFmtId="44" fontId="7" fillId="3" borderId="12" xfId="1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4" fontId="10" fillId="0" borderId="13" xfId="1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/>
    </xf>
    <xf numFmtId="9" fontId="7" fillId="0" borderId="1" xfId="2" applyFont="1" applyBorder="1" applyAlignment="1">
      <alignment horizontal="center" vertical="center"/>
    </xf>
    <xf numFmtId="44" fontId="7" fillId="0" borderId="14" xfId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44" fontId="10" fillId="0" borderId="15" xfId="1" applyFont="1" applyFill="1" applyBorder="1" applyAlignment="1">
      <alignment horizontal="center" vertical="center" wrapText="1"/>
    </xf>
    <xf numFmtId="9" fontId="7" fillId="0" borderId="16" xfId="2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4" fontId="7" fillId="0" borderId="16" xfId="1" applyFont="1" applyBorder="1" applyAlignment="1">
      <alignment horizontal="center" vertical="center"/>
    </xf>
    <xf numFmtId="44" fontId="7" fillId="0" borderId="17" xfId="1" applyFont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4" fontId="14" fillId="3" borderId="19" xfId="1" applyFont="1" applyFill="1" applyBorder="1" applyAlignment="1">
      <alignment horizontal="center" vertical="center"/>
    </xf>
    <xf numFmtId="44" fontId="14" fillId="3" borderId="20" xfId="1" applyFont="1" applyFill="1" applyBorder="1" applyAlignment="1">
      <alignment horizontal="center" vertical="center"/>
    </xf>
    <xf numFmtId="44" fontId="14" fillId="3" borderId="21" xfId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3" fillId="2" borderId="20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/>
    </xf>
    <xf numFmtId="0" fontId="15" fillId="2" borderId="23" xfId="0" applyFont="1" applyFill="1" applyBorder="1" applyAlignment="1">
      <alignment horizontal="center"/>
    </xf>
    <xf numFmtId="0" fontId="15" fillId="2" borderId="24" xfId="0" applyFont="1" applyFill="1" applyBorder="1" applyAlignment="1">
      <alignment horizontal="center"/>
    </xf>
    <xf numFmtId="0" fontId="17" fillId="0" borderId="0" xfId="0" applyFont="1"/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BC323-0C7E-43E9-B3E8-700E50F4716B}">
  <dimension ref="A1:P75"/>
  <sheetViews>
    <sheetView showGridLines="0" tabSelected="1" workbookViewId="0">
      <selection activeCell="C7" sqref="C7"/>
    </sheetView>
  </sheetViews>
  <sheetFormatPr defaultRowHeight="14.5" x14ac:dyDescent="0.35"/>
  <cols>
    <col min="1" max="1" width="4.54296875" customWidth="1"/>
    <col min="2" max="2" width="76.453125" customWidth="1"/>
    <col min="3" max="3" width="20.54296875" customWidth="1"/>
    <col min="4" max="4" width="20.1796875" customWidth="1"/>
    <col min="5" max="5" width="10.453125" bestFit="1" customWidth="1"/>
    <col min="6" max="6" width="12.453125" bestFit="1" customWidth="1"/>
    <col min="7" max="7" width="12.81640625" bestFit="1" customWidth="1"/>
    <col min="9" max="9" width="10.7265625" customWidth="1"/>
    <col min="10" max="10" width="10.81640625" customWidth="1"/>
    <col min="11" max="11" width="12.7265625" customWidth="1"/>
  </cols>
  <sheetData>
    <row r="1" spans="1:16" ht="16" x14ac:dyDescent="0.35">
      <c r="C1" s="3" t="s">
        <v>0</v>
      </c>
    </row>
    <row r="2" spans="1:16" ht="16" x14ac:dyDescent="0.35">
      <c r="D2" s="3"/>
    </row>
    <row r="3" spans="1:16" ht="16" x14ac:dyDescent="0.4">
      <c r="B3" s="67" t="s">
        <v>35</v>
      </c>
      <c r="C3" s="1"/>
      <c r="D3" s="1"/>
    </row>
    <row r="4" spans="1:16" x14ac:dyDescent="0.35">
      <c r="B4" s="2"/>
    </row>
    <row r="5" spans="1:16" x14ac:dyDescent="0.35">
      <c r="B5" s="8" t="s">
        <v>1</v>
      </c>
    </row>
    <row r="6" spans="1:16" x14ac:dyDescent="0.35">
      <c r="A6" s="6"/>
      <c r="C6" s="6"/>
      <c r="D6" s="6"/>
      <c r="E6" s="7"/>
      <c r="F6" s="7"/>
      <c r="G6" s="7"/>
      <c r="H6" s="8"/>
      <c r="I6" s="8"/>
      <c r="J6" s="8"/>
      <c r="K6" s="8"/>
      <c r="L6" s="8"/>
      <c r="M6" s="8"/>
      <c r="N6" s="8"/>
      <c r="O6" s="8"/>
      <c r="P6" s="8"/>
    </row>
    <row r="7" spans="1:16" x14ac:dyDescent="0.35">
      <c r="A7" s="6"/>
      <c r="B7" s="57" t="s">
        <v>3</v>
      </c>
      <c r="C7" s="6"/>
      <c r="D7" s="6"/>
      <c r="E7" s="7"/>
      <c r="F7" s="7"/>
      <c r="G7" s="7"/>
      <c r="H7" s="8"/>
      <c r="I7" s="8"/>
      <c r="J7" s="8"/>
      <c r="K7" s="8"/>
      <c r="L7" s="8"/>
      <c r="M7" s="8"/>
      <c r="N7" s="8"/>
      <c r="O7" s="8"/>
      <c r="P7" s="8"/>
    </row>
    <row r="8" spans="1:16" ht="15" thickBot="1" x14ac:dyDescent="0.4">
      <c r="A8" s="4" t="s">
        <v>6</v>
      </c>
      <c r="B8" s="5"/>
      <c r="C8" s="6"/>
      <c r="D8" s="6"/>
      <c r="E8" s="7"/>
      <c r="F8" s="7"/>
      <c r="G8" s="7"/>
      <c r="H8" s="8"/>
      <c r="I8" s="8"/>
      <c r="J8" s="8"/>
      <c r="K8" s="8"/>
      <c r="L8" s="8"/>
      <c r="M8" s="8"/>
      <c r="N8" s="8"/>
      <c r="O8" s="8"/>
      <c r="P8" s="8"/>
    </row>
    <row r="9" spans="1:16" ht="26.5" thickBot="1" x14ac:dyDescent="0.4">
      <c r="A9" s="9" t="s">
        <v>7</v>
      </c>
      <c r="B9" s="10" t="s">
        <v>8</v>
      </c>
      <c r="C9" s="11" t="s">
        <v>9</v>
      </c>
      <c r="D9" s="12" t="s">
        <v>10</v>
      </c>
      <c r="E9" s="13" t="s">
        <v>11</v>
      </c>
      <c r="F9" s="11" t="s">
        <v>12</v>
      </c>
      <c r="G9" s="11" t="s">
        <v>13</v>
      </c>
      <c r="H9" s="12" t="s">
        <v>14</v>
      </c>
      <c r="I9" s="58"/>
      <c r="J9" s="58"/>
      <c r="K9" s="58"/>
      <c r="L9" s="58"/>
      <c r="M9" s="58"/>
      <c r="N9" s="58"/>
      <c r="O9" s="58"/>
      <c r="P9" s="58"/>
    </row>
    <row r="10" spans="1:16" ht="26" x14ac:dyDescent="0.35">
      <c r="A10" s="14" t="s">
        <v>15</v>
      </c>
      <c r="B10" s="15" t="s">
        <v>30</v>
      </c>
      <c r="C10" s="16">
        <v>1</v>
      </c>
      <c r="D10" s="17" t="s">
        <v>31</v>
      </c>
      <c r="E10" s="18">
        <f>SUMPRODUCT($C11:$C15,E11:E15)</f>
        <v>0</v>
      </c>
      <c r="F10" s="19">
        <f>$C10*E10</f>
        <v>0</v>
      </c>
      <c r="G10" s="20"/>
      <c r="H10" s="21">
        <f>$C10*SUMPRODUCT($C11:$C15,H11:H15)</f>
        <v>0</v>
      </c>
      <c r="I10" s="58"/>
      <c r="J10" s="58"/>
      <c r="K10" s="58"/>
      <c r="L10" s="58"/>
      <c r="M10" s="58"/>
      <c r="N10" s="58"/>
      <c r="O10" s="58"/>
      <c r="P10" s="58"/>
    </row>
    <row r="11" spans="1:16" ht="26" x14ac:dyDescent="0.35">
      <c r="A11" s="22" t="s">
        <v>16</v>
      </c>
      <c r="B11" s="23" t="s">
        <v>33</v>
      </c>
      <c r="C11" s="24"/>
      <c r="D11" s="25"/>
      <c r="E11" s="26"/>
      <c r="F11" s="27">
        <f>C11*E11</f>
        <v>0</v>
      </c>
      <c r="G11" s="28"/>
      <c r="H11" s="29">
        <f>F11*(1+G11)</f>
        <v>0</v>
      </c>
      <c r="I11" s="58"/>
      <c r="J11" s="58"/>
      <c r="K11" s="58"/>
      <c r="L11" s="58"/>
      <c r="M11" s="58"/>
      <c r="N11" s="58"/>
      <c r="O11" s="58"/>
      <c r="P11" s="58"/>
    </row>
    <row r="12" spans="1:16" x14ac:dyDescent="0.35">
      <c r="A12" s="22" t="s">
        <v>2</v>
      </c>
      <c r="B12" s="30"/>
      <c r="C12" s="24"/>
      <c r="D12" s="25"/>
      <c r="E12" s="26"/>
      <c r="F12" s="27">
        <f>C12*E12</f>
        <v>0</v>
      </c>
      <c r="G12" s="28"/>
      <c r="H12" s="29">
        <f>F12*(1+G12)</f>
        <v>0</v>
      </c>
      <c r="I12" s="58"/>
      <c r="J12" s="58"/>
      <c r="K12" s="58"/>
      <c r="L12" s="58"/>
      <c r="M12" s="58"/>
      <c r="N12" s="58"/>
      <c r="O12" s="58"/>
      <c r="P12" s="58"/>
    </row>
    <row r="13" spans="1:16" x14ac:dyDescent="0.35">
      <c r="A13" s="22" t="s">
        <v>17</v>
      </c>
      <c r="B13" s="30"/>
      <c r="C13" s="24"/>
      <c r="D13" s="25"/>
      <c r="E13" s="26"/>
      <c r="F13" s="27">
        <f>C13*E13</f>
        <v>0</v>
      </c>
      <c r="G13" s="28"/>
      <c r="H13" s="29">
        <f>F13*(1+G13)</f>
        <v>0</v>
      </c>
      <c r="I13" s="58"/>
      <c r="J13" s="58"/>
      <c r="K13" s="58"/>
      <c r="L13" s="58"/>
      <c r="M13" s="58"/>
      <c r="N13" s="58"/>
      <c r="O13" s="58"/>
      <c r="P13" s="58"/>
    </row>
    <row r="14" spans="1:16" x14ac:dyDescent="0.35">
      <c r="A14" s="22" t="s">
        <v>18</v>
      </c>
      <c r="B14" s="30"/>
      <c r="C14" s="24"/>
      <c r="D14" s="25"/>
      <c r="E14" s="26"/>
      <c r="F14" s="27">
        <f>C14*E14</f>
        <v>0</v>
      </c>
      <c r="G14" s="28"/>
      <c r="H14" s="29">
        <f>F14*(1+G14)</f>
        <v>0</v>
      </c>
      <c r="I14" s="58"/>
      <c r="J14" s="58"/>
      <c r="K14" s="58"/>
      <c r="L14" s="58"/>
      <c r="M14" s="58"/>
      <c r="N14" s="58"/>
      <c r="O14" s="58"/>
      <c r="P14" s="58"/>
    </row>
    <row r="15" spans="1:16" ht="15" thickBot="1" x14ac:dyDescent="0.4">
      <c r="A15" s="31" t="s">
        <v>19</v>
      </c>
      <c r="B15" s="32"/>
      <c r="C15" s="33"/>
      <c r="D15" s="34"/>
      <c r="E15" s="35"/>
      <c r="F15" s="27">
        <f>C15*E15</f>
        <v>0</v>
      </c>
      <c r="G15" s="36"/>
      <c r="H15" s="29">
        <f>F15*(1+G15)</f>
        <v>0</v>
      </c>
      <c r="I15" s="58"/>
      <c r="J15" s="58"/>
      <c r="K15" s="58"/>
      <c r="L15" s="58"/>
      <c r="M15" s="58"/>
      <c r="N15" s="58"/>
      <c r="O15" s="58"/>
      <c r="P15" s="58"/>
    </row>
    <row r="16" spans="1:16" ht="26" x14ac:dyDescent="0.35">
      <c r="A16" s="37" t="s">
        <v>20</v>
      </c>
      <c r="B16" s="38" t="s">
        <v>5</v>
      </c>
      <c r="C16" s="39">
        <v>1</v>
      </c>
      <c r="D16" s="40" t="s">
        <v>31</v>
      </c>
      <c r="E16" s="18">
        <f>SUMPRODUCT($C17:$C21,E17:E21)</f>
        <v>0</v>
      </c>
      <c r="F16" s="19">
        <f>$C16*E16</f>
        <v>0</v>
      </c>
      <c r="G16" s="20"/>
      <c r="H16" s="21">
        <f>$C16*SUMPRODUCT($C17:$C21,H17:H21)</f>
        <v>0</v>
      </c>
      <c r="I16" s="58"/>
      <c r="J16" s="58"/>
      <c r="K16" s="58"/>
      <c r="L16" s="58"/>
      <c r="M16" s="58"/>
      <c r="N16" s="58"/>
      <c r="O16" s="58"/>
      <c r="P16" s="58"/>
    </row>
    <row r="17" spans="1:16" ht="26" x14ac:dyDescent="0.35">
      <c r="A17" s="41" t="s">
        <v>21</v>
      </c>
      <c r="B17" s="23" t="s">
        <v>34</v>
      </c>
      <c r="C17" s="42"/>
      <c r="D17" s="43"/>
      <c r="E17" s="26"/>
      <c r="F17" s="27">
        <f>C17*E17</f>
        <v>0</v>
      </c>
      <c r="G17" s="28"/>
      <c r="H17" s="29">
        <f>F17*(1+G17)</f>
        <v>0</v>
      </c>
      <c r="I17" s="58"/>
      <c r="J17" s="58"/>
      <c r="K17" s="58"/>
      <c r="L17" s="58"/>
      <c r="M17" s="58"/>
      <c r="N17" s="58"/>
      <c r="O17" s="58"/>
      <c r="P17" s="58"/>
    </row>
    <row r="18" spans="1:16" x14ac:dyDescent="0.35">
      <c r="A18" s="41" t="s">
        <v>22</v>
      </c>
      <c r="B18" s="30"/>
      <c r="C18" s="42"/>
      <c r="D18" s="43"/>
      <c r="E18" s="26"/>
      <c r="F18" s="27">
        <f>C18*E18</f>
        <v>0</v>
      </c>
      <c r="G18" s="28"/>
      <c r="H18" s="29">
        <f>F18*(1+G18)</f>
        <v>0</v>
      </c>
      <c r="I18" s="58"/>
      <c r="J18" s="58"/>
      <c r="K18" s="58"/>
      <c r="L18" s="58"/>
      <c r="M18" s="58"/>
      <c r="N18" s="58"/>
      <c r="O18" s="58"/>
      <c r="P18" s="58"/>
    </row>
    <row r="19" spans="1:16" x14ac:dyDescent="0.35">
      <c r="A19" s="41" t="s">
        <v>23</v>
      </c>
      <c r="B19" s="30"/>
      <c r="C19" s="42"/>
      <c r="D19" s="43"/>
      <c r="E19" s="26"/>
      <c r="F19" s="27">
        <f>C19*E19</f>
        <v>0</v>
      </c>
      <c r="G19" s="28"/>
      <c r="H19" s="29">
        <f>F19*(1+G19)</f>
        <v>0</v>
      </c>
      <c r="I19" s="58"/>
      <c r="J19" s="58"/>
      <c r="K19" s="58"/>
      <c r="L19" s="58"/>
      <c r="M19" s="58"/>
      <c r="N19" s="58"/>
      <c r="O19" s="58"/>
      <c r="P19" s="58"/>
    </row>
    <row r="20" spans="1:16" x14ac:dyDescent="0.35">
      <c r="A20" s="41" t="s">
        <v>24</v>
      </c>
      <c r="B20" s="30"/>
      <c r="C20" s="42"/>
      <c r="D20" s="43"/>
      <c r="E20" s="26"/>
      <c r="F20" s="27">
        <f>C20*E20</f>
        <v>0</v>
      </c>
      <c r="G20" s="28"/>
      <c r="H20" s="29">
        <f>F20*(1+G20)</f>
        <v>0</v>
      </c>
      <c r="I20" s="58"/>
      <c r="J20" s="58"/>
      <c r="K20" s="58"/>
      <c r="L20" s="58"/>
      <c r="M20" s="58"/>
      <c r="N20" s="58"/>
      <c r="O20" s="58"/>
      <c r="P20" s="58"/>
    </row>
    <row r="21" spans="1:16" ht="15" thickBot="1" x14ac:dyDescent="0.4">
      <c r="A21" s="44" t="s">
        <v>25</v>
      </c>
      <c r="B21" s="32"/>
      <c r="C21" s="45"/>
      <c r="D21" s="46"/>
      <c r="E21" s="35"/>
      <c r="F21" s="47">
        <f>C21*E21</f>
        <v>0</v>
      </c>
      <c r="G21" s="36"/>
      <c r="H21" s="48">
        <f>F21*(1+G21)</f>
        <v>0</v>
      </c>
      <c r="I21" s="58"/>
      <c r="J21" s="58"/>
      <c r="K21" s="58"/>
      <c r="L21" s="58"/>
      <c r="M21" s="58"/>
      <c r="N21" s="58"/>
      <c r="O21" s="58"/>
      <c r="P21" s="58"/>
    </row>
    <row r="22" spans="1:16" ht="15" thickBot="1" x14ac:dyDescent="0.4">
      <c r="A22" s="49"/>
      <c r="B22" s="59" t="s">
        <v>26</v>
      </c>
      <c r="C22" s="59"/>
      <c r="D22" s="60"/>
      <c r="E22" s="50"/>
      <c r="F22" s="51">
        <f>F10+F16</f>
        <v>0</v>
      </c>
      <c r="G22" s="51"/>
      <c r="H22" s="52">
        <f>H10+H16</f>
        <v>0</v>
      </c>
      <c r="I22" s="58"/>
      <c r="J22" s="58"/>
      <c r="K22" s="58"/>
      <c r="L22" s="58"/>
      <c r="M22" s="58"/>
      <c r="N22" s="58"/>
      <c r="O22" s="58"/>
      <c r="P22" s="58"/>
    </row>
    <row r="23" spans="1:16" x14ac:dyDescent="0.35">
      <c r="A23" s="6"/>
      <c r="B23" s="5"/>
      <c r="C23" s="6"/>
      <c r="D23" s="6"/>
      <c r="E23" s="7"/>
      <c r="F23" s="7"/>
      <c r="G23" s="7"/>
      <c r="H23" s="8"/>
      <c r="I23" s="8"/>
      <c r="J23" s="8"/>
      <c r="K23" s="8"/>
      <c r="L23" s="8"/>
      <c r="M23" s="8"/>
      <c r="N23" s="8"/>
      <c r="O23" s="8"/>
      <c r="P23" s="8"/>
    </row>
    <row r="24" spans="1:16" x14ac:dyDescent="0.35">
      <c r="A24" s="6"/>
      <c r="B24" s="5"/>
      <c r="C24" s="6"/>
      <c r="D24" s="6"/>
      <c r="E24" s="7"/>
      <c r="F24" s="7"/>
      <c r="G24" s="7"/>
      <c r="H24" s="8"/>
      <c r="I24" s="8"/>
      <c r="J24" s="8"/>
      <c r="K24" s="8"/>
      <c r="L24" s="8"/>
      <c r="M24" s="8"/>
      <c r="N24" s="8"/>
      <c r="O24" s="8"/>
      <c r="P24" s="8"/>
    </row>
    <row r="25" spans="1:16" ht="15" thickBot="1" x14ac:dyDescent="0.4">
      <c r="A25" s="4" t="s">
        <v>32</v>
      </c>
      <c r="B25" s="5"/>
      <c r="C25" s="6"/>
      <c r="D25" s="6"/>
      <c r="E25" s="7"/>
      <c r="F25" s="7"/>
      <c r="G25" s="7"/>
      <c r="H25" s="8"/>
      <c r="I25" s="8"/>
      <c r="J25" s="8"/>
      <c r="K25" s="8"/>
      <c r="L25" s="8"/>
      <c r="M25" s="8"/>
      <c r="N25" s="8"/>
      <c r="O25" s="8"/>
      <c r="P25" s="8"/>
    </row>
    <row r="26" spans="1:16" ht="26.5" thickBot="1" x14ac:dyDescent="0.4">
      <c r="A26" s="9" t="s">
        <v>7</v>
      </c>
      <c r="B26" s="10" t="s">
        <v>8</v>
      </c>
      <c r="C26" s="11" t="s">
        <v>9</v>
      </c>
      <c r="D26" s="12" t="s">
        <v>10</v>
      </c>
      <c r="E26" s="53" t="s">
        <v>11</v>
      </c>
      <c r="F26" s="11" t="s">
        <v>12</v>
      </c>
      <c r="G26" s="11" t="s">
        <v>13</v>
      </c>
      <c r="H26" s="12" t="s">
        <v>14</v>
      </c>
      <c r="I26" s="58"/>
      <c r="J26" s="58"/>
      <c r="K26" s="58"/>
      <c r="L26" s="58"/>
      <c r="M26" s="58"/>
      <c r="N26" s="58"/>
      <c r="O26" s="58"/>
      <c r="P26" s="58"/>
    </row>
    <row r="27" spans="1:16" ht="26" x14ac:dyDescent="0.35">
      <c r="A27" s="54" t="s">
        <v>15</v>
      </c>
      <c r="B27" s="15" t="s">
        <v>30</v>
      </c>
      <c r="C27" s="55">
        <v>1</v>
      </c>
      <c r="D27" s="56" t="s">
        <v>31</v>
      </c>
      <c r="E27" s="18">
        <f>SUMPRODUCT($C28:$C32,E28:E32)</f>
        <v>0</v>
      </c>
      <c r="F27" s="19">
        <f>$C27*E27</f>
        <v>0</v>
      </c>
      <c r="G27" s="20"/>
      <c r="H27" s="21">
        <f>$C27*SUMPRODUCT($C28:$C32,H28:H32)</f>
        <v>0</v>
      </c>
      <c r="I27" s="58"/>
      <c r="J27" s="58"/>
      <c r="K27" s="58"/>
      <c r="L27" s="58"/>
      <c r="M27" s="58"/>
      <c r="N27" s="58"/>
      <c r="O27" s="58"/>
      <c r="P27" s="58"/>
    </row>
    <row r="28" spans="1:16" ht="26" x14ac:dyDescent="0.35">
      <c r="A28" s="22" t="s">
        <v>16</v>
      </c>
      <c r="B28" s="23" t="s">
        <v>33</v>
      </c>
      <c r="C28" s="24"/>
      <c r="D28" s="25"/>
      <c r="E28" s="26"/>
      <c r="F28" s="27">
        <f>C28*E28</f>
        <v>0</v>
      </c>
      <c r="G28" s="28"/>
      <c r="H28" s="29">
        <f>F28*(1+G28)</f>
        <v>0</v>
      </c>
      <c r="I28" s="58"/>
      <c r="J28" s="58"/>
      <c r="K28" s="58"/>
      <c r="L28" s="58"/>
      <c r="M28" s="58"/>
      <c r="N28" s="58"/>
      <c r="O28" s="58"/>
      <c r="P28" s="58"/>
    </row>
    <row r="29" spans="1:16" x14ac:dyDescent="0.35">
      <c r="A29" s="22" t="s">
        <v>2</v>
      </c>
      <c r="B29" s="30"/>
      <c r="C29" s="24"/>
      <c r="D29" s="25"/>
      <c r="E29" s="26"/>
      <c r="F29" s="27">
        <f>C29*E29</f>
        <v>0</v>
      </c>
      <c r="G29" s="28"/>
      <c r="H29" s="29">
        <f>F29*(1+G29)</f>
        <v>0</v>
      </c>
      <c r="I29" s="58"/>
      <c r="J29" s="58"/>
      <c r="K29" s="58"/>
      <c r="L29" s="58"/>
      <c r="M29" s="58"/>
      <c r="N29" s="58"/>
      <c r="O29" s="58"/>
      <c r="P29" s="58"/>
    </row>
    <row r="30" spans="1:16" x14ac:dyDescent="0.35">
      <c r="A30" s="22" t="s">
        <v>17</v>
      </c>
      <c r="B30" s="30"/>
      <c r="C30" s="24"/>
      <c r="D30" s="25"/>
      <c r="E30" s="26"/>
      <c r="F30" s="27">
        <f>C30*E30</f>
        <v>0</v>
      </c>
      <c r="G30" s="28"/>
      <c r="H30" s="29">
        <f>F30*(1+G30)</f>
        <v>0</v>
      </c>
      <c r="I30" s="58"/>
      <c r="J30" s="58"/>
      <c r="K30" s="58"/>
      <c r="L30" s="58"/>
      <c r="M30" s="58"/>
      <c r="N30" s="58"/>
      <c r="O30" s="58"/>
      <c r="P30" s="58"/>
    </row>
    <row r="31" spans="1:16" x14ac:dyDescent="0.35">
      <c r="A31" s="22" t="s">
        <v>18</v>
      </c>
      <c r="B31" s="30"/>
      <c r="C31" s="24"/>
      <c r="D31" s="25"/>
      <c r="E31" s="26"/>
      <c r="F31" s="27">
        <f>C31*E31</f>
        <v>0</v>
      </c>
      <c r="G31" s="28"/>
      <c r="H31" s="29">
        <f>F31*(1+G31)</f>
        <v>0</v>
      </c>
      <c r="I31" s="58"/>
      <c r="J31" s="58"/>
      <c r="K31" s="58"/>
      <c r="L31" s="58"/>
      <c r="M31" s="58"/>
      <c r="N31" s="58"/>
      <c r="O31" s="58"/>
      <c r="P31" s="58"/>
    </row>
    <row r="32" spans="1:16" ht="15" thickBot="1" x14ac:dyDescent="0.4">
      <c r="A32" s="22" t="s">
        <v>19</v>
      </c>
      <c r="B32" s="30"/>
      <c r="C32" s="24"/>
      <c r="D32" s="25"/>
      <c r="E32" s="35"/>
      <c r="F32" s="47">
        <f>C32*E32</f>
        <v>0</v>
      </c>
      <c r="G32" s="36"/>
      <c r="H32" s="48">
        <f>F32*(1+G32)</f>
        <v>0</v>
      </c>
      <c r="I32" s="58"/>
      <c r="J32" s="58"/>
      <c r="K32" s="58"/>
      <c r="L32" s="58"/>
      <c r="M32" s="58"/>
      <c r="N32" s="58"/>
      <c r="O32" s="58"/>
      <c r="P32" s="58"/>
    </row>
    <row r="33" spans="1:16" ht="26" x14ac:dyDescent="0.35">
      <c r="A33" s="37" t="s">
        <v>20</v>
      </c>
      <c r="B33" s="38" t="s">
        <v>5</v>
      </c>
      <c r="C33" s="39">
        <v>1</v>
      </c>
      <c r="D33" s="40" t="s">
        <v>31</v>
      </c>
      <c r="E33" s="18">
        <f>SUMPRODUCT($C34:$C38,E34:E38)</f>
        <v>0</v>
      </c>
      <c r="F33" s="19">
        <f>$C33*E33</f>
        <v>0</v>
      </c>
      <c r="G33" s="20"/>
      <c r="H33" s="21">
        <f>$C33*SUMPRODUCT($C34:$C38,H34:H38)</f>
        <v>0</v>
      </c>
      <c r="I33" s="58"/>
      <c r="J33" s="58"/>
      <c r="K33" s="58"/>
      <c r="L33" s="58"/>
      <c r="M33" s="58"/>
      <c r="N33" s="58"/>
      <c r="O33" s="58"/>
      <c r="P33" s="58"/>
    </row>
    <row r="34" spans="1:16" ht="26" x14ac:dyDescent="0.35">
      <c r="A34" s="41" t="s">
        <v>21</v>
      </c>
      <c r="B34" s="23" t="s">
        <v>34</v>
      </c>
      <c r="C34" s="42"/>
      <c r="D34" s="43"/>
      <c r="E34" s="26"/>
      <c r="F34" s="27">
        <f>C34*E34</f>
        <v>0</v>
      </c>
      <c r="G34" s="28"/>
      <c r="H34" s="29">
        <f>F34*(1+G34)</f>
        <v>0</v>
      </c>
      <c r="I34" s="58"/>
      <c r="J34" s="58"/>
      <c r="K34" s="58"/>
      <c r="L34" s="58"/>
      <c r="M34" s="58"/>
      <c r="N34" s="58"/>
      <c r="O34" s="58"/>
      <c r="P34" s="58"/>
    </row>
    <row r="35" spans="1:16" x14ac:dyDescent="0.35">
      <c r="A35" s="41" t="s">
        <v>22</v>
      </c>
      <c r="B35" s="30"/>
      <c r="C35" s="42"/>
      <c r="D35" s="43"/>
      <c r="E35" s="26"/>
      <c r="F35" s="27">
        <f>C35*E35</f>
        <v>0</v>
      </c>
      <c r="G35" s="28"/>
      <c r="H35" s="29">
        <f>F35*(1+G35)</f>
        <v>0</v>
      </c>
      <c r="I35" s="58"/>
      <c r="J35" s="58"/>
      <c r="K35" s="58"/>
      <c r="L35" s="58"/>
      <c r="M35" s="58"/>
      <c r="N35" s="58"/>
      <c r="O35" s="58"/>
      <c r="P35" s="58"/>
    </row>
    <row r="36" spans="1:16" x14ac:dyDescent="0.35">
      <c r="A36" s="41" t="s">
        <v>23</v>
      </c>
      <c r="B36" s="30"/>
      <c r="C36" s="42"/>
      <c r="D36" s="43"/>
      <c r="E36" s="26"/>
      <c r="F36" s="27">
        <f>C36*E36</f>
        <v>0</v>
      </c>
      <c r="G36" s="28"/>
      <c r="H36" s="29">
        <f>F36*(1+G36)</f>
        <v>0</v>
      </c>
      <c r="I36" s="58"/>
      <c r="J36" s="58"/>
      <c r="K36" s="58"/>
      <c r="L36" s="58"/>
      <c r="M36" s="58"/>
      <c r="N36" s="58"/>
      <c r="O36" s="58"/>
      <c r="P36" s="58"/>
    </row>
    <row r="37" spans="1:16" x14ac:dyDescent="0.35">
      <c r="A37" s="41" t="s">
        <v>24</v>
      </c>
      <c r="B37" s="30"/>
      <c r="C37" s="42"/>
      <c r="D37" s="43"/>
      <c r="E37" s="26"/>
      <c r="F37" s="27">
        <f>C37*E37</f>
        <v>0</v>
      </c>
      <c r="G37" s="28"/>
      <c r="H37" s="29">
        <f>F37*(1+G37)</f>
        <v>0</v>
      </c>
      <c r="I37" s="58"/>
      <c r="J37" s="58"/>
      <c r="K37" s="58"/>
      <c r="L37" s="58"/>
      <c r="M37" s="58"/>
      <c r="N37" s="58"/>
      <c r="O37" s="58"/>
      <c r="P37" s="58"/>
    </row>
    <row r="38" spans="1:16" ht="15" thickBot="1" x14ac:dyDescent="0.4">
      <c r="A38" s="41" t="s">
        <v>25</v>
      </c>
      <c r="B38" s="30"/>
      <c r="C38" s="42"/>
      <c r="D38" s="43"/>
      <c r="E38" s="35"/>
      <c r="F38" s="47">
        <f>C38*E38</f>
        <v>0</v>
      </c>
      <c r="G38" s="36"/>
      <c r="H38" s="48">
        <f>F38*(1+G38)</f>
        <v>0</v>
      </c>
      <c r="I38" s="58"/>
      <c r="J38" s="58"/>
      <c r="K38" s="58"/>
      <c r="L38" s="58"/>
      <c r="M38" s="58"/>
      <c r="N38" s="58"/>
      <c r="O38" s="58"/>
      <c r="P38" s="58"/>
    </row>
    <row r="39" spans="1:16" ht="15" thickBot="1" x14ac:dyDescent="0.4">
      <c r="A39" s="49"/>
      <c r="B39" s="59" t="s">
        <v>26</v>
      </c>
      <c r="C39" s="59"/>
      <c r="D39" s="60"/>
      <c r="E39" s="50"/>
      <c r="F39" s="51">
        <f>F27+F33</f>
        <v>0</v>
      </c>
      <c r="G39" s="51"/>
      <c r="H39" s="52">
        <f>H27+H33</f>
        <v>0</v>
      </c>
      <c r="I39" s="58"/>
      <c r="J39" s="58"/>
      <c r="K39" s="58"/>
      <c r="L39" s="58"/>
      <c r="M39" s="58"/>
      <c r="N39" s="58"/>
      <c r="O39" s="58"/>
      <c r="P39" s="58"/>
    </row>
    <row r="40" spans="1:16" x14ac:dyDescent="0.35">
      <c r="A40" s="6"/>
      <c r="B40" s="5"/>
      <c r="C40" s="6"/>
      <c r="D40" s="6"/>
      <c r="E40" s="7"/>
      <c r="F40" s="7"/>
      <c r="G40" s="7"/>
      <c r="H40" s="8"/>
      <c r="I40" s="8"/>
      <c r="J40" s="8"/>
      <c r="K40" s="8"/>
      <c r="L40" s="8"/>
      <c r="M40" s="8"/>
      <c r="N40" s="8"/>
      <c r="O40" s="8"/>
      <c r="P40" s="8"/>
    </row>
    <row r="41" spans="1:16" x14ac:dyDescent="0.35">
      <c r="A41" s="6"/>
      <c r="B41" s="5"/>
      <c r="C41" s="6"/>
      <c r="D41" s="6"/>
      <c r="E41" s="7"/>
      <c r="F41" s="7"/>
      <c r="G41" s="7"/>
      <c r="H41" s="8"/>
      <c r="I41" s="8"/>
      <c r="J41" s="8"/>
      <c r="K41" s="8"/>
      <c r="L41" s="8"/>
      <c r="M41" s="8"/>
      <c r="N41" s="8"/>
      <c r="O41" s="8"/>
      <c r="P41" s="8"/>
    </row>
    <row r="42" spans="1:16" x14ac:dyDescent="0.35">
      <c r="A42" s="6"/>
      <c r="B42" s="57" t="s">
        <v>4</v>
      </c>
      <c r="C42" s="6"/>
      <c r="D42" s="6"/>
      <c r="E42" s="7"/>
      <c r="F42" s="7"/>
      <c r="G42" s="7"/>
      <c r="H42" s="8"/>
      <c r="I42" s="8"/>
      <c r="J42" s="8"/>
      <c r="K42" s="8"/>
      <c r="L42" s="8"/>
      <c r="M42" s="8"/>
      <c r="N42" s="8"/>
      <c r="O42" s="8"/>
      <c r="P42" s="8"/>
    </row>
    <row r="43" spans="1:16" ht="15" thickBot="1" x14ac:dyDescent="0.4">
      <c r="A43" s="6"/>
      <c r="B43" s="5"/>
      <c r="C43" s="6"/>
      <c r="D43" s="6"/>
      <c r="E43" s="7"/>
      <c r="F43" s="7"/>
      <c r="G43" s="7"/>
      <c r="H43" s="8"/>
      <c r="I43" s="8"/>
      <c r="J43" s="8"/>
      <c r="K43" s="8"/>
      <c r="L43" s="8"/>
      <c r="M43" s="8"/>
      <c r="N43" s="8"/>
      <c r="O43" s="8"/>
      <c r="P43" s="8"/>
    </row>
    <row r="44" spans="1:16" ht="15" thickBot="1" x14ac:dyDescent="0.4">
      <c r="A44" s="4" t="s">
        <v>6</v>
      </c>
      <c r="B44" s="5"/>
      <c r="C44" s="6"/>
      <c r="D44" s="6"/>
      <c r="E44" s="61" t="s">
        <v>27</v>
      </c>
      <c r="F44" s="62"/>
      <c r="G44" s="62"/>
      <c r="H44" s="63"/>
      <c r="I44" s="64" t="s">
        <v>28</v>
      </c>
      <c r="J44" s="65"/>
      <c r="K44" s="65"/>
      <c r="L44" s="66"/>
      <c r="M44" s="64" t="s">
        <v>29</v>
      </c>
      <c r="N44" s="65"/>
      <c r="O44" s="65"/>
      <c r="P44" s="66"/>
    </row>
    <row r="45" spans="1:16" ht="52.5" thickBot="1" x14ac:dyDescent="0.4">
      <c r="A45" s="9" t="s">
        <v>7</v>
      </c>
      <c r="B45" s="10" t="s">
        <v>8</v>
      </c>
      <c r="C45" s="11" t="s">
        <v>9</v>
      </c>
      <c r="D45" s="12" t="s">
        <v>10</v>
      </c>
      <c r="E45" s="13" t="s">
        <v>11</v>
      </c>
      <c r="F45" s="11" t="s">
        <v>12</v>
      </c>
      <c r="G45" s="11" t="s">
        <v>13</v>
      </c>
      <c r="H45" s="12" t="s">
        <v>14</v>
      </c>
      <c r="I45" s="13" t="s">
        <v>11</v>
      </c>
      <c r="J45" s="11" t="s">
        <v>12</v>
      </c>
      <c r="K45" s="11" t="s">
        <v>13</v>
      </c>
      <c r="L45" s="12" t="s">
        <v>14</v>
      </c>
      <c r="M45" s="13" t="s">
        <v>11</v>
      </c>
      <c r="N45" s="11" t="s">
        <v>12</v>
      </c>
      <c r="O45" s="11" t="s">
        <v>13</v>
      </c>
      <c r="P45" s="12" t="s">
        <v>14</v>
      </c>
    </row>
    <row r="46" spans="1:16" ht="26" x14ac:dyDescent="0.35">
      <c r="A46" s="14" t="s">
        <v>15</v>
      </c>
      <c r="B46" s="15" t="s">
        <v>30</v>
      </c>
      <c r="C46" s="55">
        <v>1</v>
      </c>
      <c r="D46" s="56" t="s">
        <v>31</v>
      </c>
      <c r="E46" s="18">
        <f>SUMPRODUCT($C47:$C51,E47:E51)</f>
        <v>0</v>
      </c>
      <c r="F46" s="19">
        <f>$C46*E46</f>
        <v>0</v>
      </c>
      <c r="G46" s="20"/>
      <c r="H46" s="21">
        <f>$C46*SUMPRODUCT($C47:$C51,H47:H51)</f>
        <v>0</v>
      </c>
      <c r="I46" s="18">
        <f>SUMPRODUCT($C47:$C51,I47:I51)</f>
        <v>0</v>
      </c>
      <c r="J46" s="19">
        <f>$C46*I46</f>
        <v>0</v>
      </c>
      <c r="K46" s="20"/>
      <c r="L46" s="21">
        <f>$C46*SUMPRODUCT($C47:$C51,L47:L51)</f>
        <v>0</v>
      </c>
      <c r="M46" s="18">
        <f>SUMPRODUCT($C47:$C51,M47:M51)</f>
        <v>0</v>
      </c>
      <c r="N46" s="19">
        <f>$C46*M46</f>
        <v>0</v>
      </c>
      <c r="O46" s="20"/>
      <c r="P46" s="21">
        <f>$C46*SUMPRODUCT($C47:$C51,P47:P51)</f>
        <v>0</v>
      </c>
    </row>
    <row r="47" spans="1:16" ht="26" x14ac:dyDescent="0.35">
      <c r="A47" s="22" t="s">
        <v>16</v>
      </c>
      <c r="B47" s="23" t="s">
        <v>33</v>
      </c>
      <c r="C47" s="24"/>
      <c r="D47" s="25"/>
      <c r="E47" s="26"/>
      <c r="F47" s="27">
        <f>C47*E47</f>
        <v>0</v>
      </c>
      <c r="G47" s="28"/>
      <c r="H47" s="29">
        <f>F47*(1+G47)</f>
        <v>0</v>
      </c>
      <c r="I47" s="26"/>
      <c r="J47" s="27">
        <f>G47*I47</f>
        <v>0</v>
      </c>
      <c r="K47" s="28"/>
      <c r="L47" s="29">
        <f>J47*(1+K47)</f>
        <v>0</v>
      </c>
      <c r="M47" s="26"/>
      <c r="N47" s="27">
        <f>K47*M47</f>
        <v>0</v>
      </c>
      <c r="O47" s="28"/>
      <c r="P47" s="29">
        <f>N47*(1+O47)</f>
        <v>0</v>
      </c>
    </row>
    <row r="48" spans="1:16" x14ac:dyDescent="0.35">
      <c r="A48" s="22" t="s">
        <v>2</v>
      </c>
      <c r="B48" s="30"/>
      <c r="C48" s="24"/>
      <c r="D48" s="25"/>
      <c r="E48" s="26"/>
      <c r="F48" s="27">
        <f>C48*E48</f>
        <v>0</v>
      </c>
      <c r="G48" s="28"/>
      <c r="H48" s="29">
        <f>F48*(1+G48)</f>
        <v>0</v>
      </c>
      <c r="I48" s="26"/>
      <c r="J48" s="27">
        <f>G48*I48</f>
        <v>0</v>
      </c>
      <c r="K48" s="28"/>
      <c r="L48" s="29">
        <f>J48*(1+K48)</f>
        <v>0</v>
      </c>
      <c r="M48" s="26"/>
      <c r="N48" s="27">
        <f>K48*M48</f>
        <v>0</v>
      </c>
      <c r="O48" s="28"/>
      <c r="P48" s="29">
        <f>N48*(1+O48)</f>
        <v>0</v>
      </c>
    </row>
    <row r="49" spans="1:16" x14ac:dyDescent="0.35">
      <c r="A49" s="22" t="s">
        <v>17</v>
      </c>
      <c r="B49" s="30"/>
      <c r="C49" s="24"/>
      <c r="D49" s="25"/>
      <c r="E49" s="26"/>
      <c r="F49" s="27">
        <f>C49*E49</f>
        <v>0</v>
      </c>
      <c r="G49" s="28"/>
      <c r="H49" s="29">
        <f>F49*(1+G49)</f>
        <v>0</v>
      </c>
      <c r="I49" s="26"/>
      <c r="J49" s="27">
        <f>G49*I49</f>
        <v>0</v>
      </c>
      <c r="K49" s="28"/>
      <c r="L49" s="29">
        <f>J49*(1+K49)</f>
        <v>0</v>
      </c>
      <c r="M49" s="26"/>
      <c r="N49" s="27">
        <f>K49*M49</f>
        <v>0</v>
      </c>
      <c r="O49" s="28"/>
      <c r="P49" s="29">
        <f>N49*(1+O49)</f>
        <v>0</v>
      </c>
    </row>
    <row r="50" spans="1:16" x14ac:dyDescent="0.35">
      <c r="A50" s="22" t="s">
        <v>18</v>
      </c>
      <c r="B50" s="30"/>
      <c r="C50" s="24"/>
      <c r="D50" s="25"/>
      <c r="E50" s="26"/>
      <c r="F50" s="27">
        <f>C50*E50</f>
        <v>0</v>
      </c>
      <c r="G50" s="28"/>
      <c r="H50" s="29">
        <f>F50*(1+G50)</f>
        <v>0</v>
      </c>
      <c r="I50" s="26"/>
      <c r="J50" s="27">
        <f>G50*I50</f>
        <v>0</v>
      </c>
      <c r="K50" s="28"/>
      <c r="L50" s="29">
        <f>J50*(1+K50)</f>
        <v>0</v>
      </c>
      <c r="M50" s="26"/>
      <c r="N50" s="27">
        <f>K50*M50</f>
        <v>0</v>
      </c>
      <c r="O50" s="28"/>
      <c r="P50" s="29">
        <f>N50*(1+O50)</f>
        <v>0</v>
      </c>
    </row>
    <row r="51" spans="1:16" ht="15" thickBot="1" x14ac:dyDescent="0.4">
      <c r="A51" s="31" t="s">
        <v>19</v>
      </c>
      <c r="B51" s="32"/>
      <c r="C51" s="33"/>
      <c r="D51" s="34"/>
      <c r="E51" s="35"/>
      <c r="F51" s="47">
        <f>C51*E51</f>
        <v>0</v>
      </c>
      <c r="G51" s="36"/>
      <c r="H51" s="48">
        <f>F51*(1+G51)</f>
        <v>0</v>
      </c>
      <c r="I51" s="35"/>
      <c r="J51" s="47">
        <f>G51*I51</f>
        <v>0</v>
      </c>
      <c r="K51" s="36"/>
      <c r="L51" s="48">
        <f>J51*(1+K51)</f>
        <v>0</v>
      </c>
      <c r="M51" s="35"/>
      <c r="N51" s="47">
        <f>K51*M51</f>
        <v>0</v>
      </c>
      <c r="O51" s="36"/>
      <c r="P51" s="48">
        <f>N51*(1+O51)</f>
        <v>0</v>
      </c>
    </row>
    <row r="52" spans="1:16" ht="26" x14ac:dyDescent="0.35">
      <c r="A52" s="37" t="s">
        <v>20</v>
      </c>
      <c r="B52" s="38" t="s">
        <v>5</v>
      </c>
      <c r="C52" s="55">
        <v>1</v>
      </c>
      <c r="D52" s="56" t="s">
        <v>31</v>
      </c>
      <c r="E52" s="18">
        <f>SUMPRODUCT($C53:$C57,E53:E57)</f>
        <v>0</v>
      </c>
      <c r="F52" s="19">
        <f>$C52*E52</f>
        <v>0</v>
      </c>
      <c r="G52" s="20"/>
      <c r="H52" s="21">
        <f>$C52*SUMPRODUCT($C53:$C57,H53:H57)</f>
        <v>0</v>
      </c>
      <c r="I52" s="18">
        <f>SUMPRODUCT($C53:$C57,I53:I57)</f>
        <v>0</v>
      </c>
      <c r="J52" s="19">
        <f>$C52*I52</f>
        <v>0</v>
      </c>
      <c r="K52" s="20"/>
      <c r="L52" s="21">
        <f>$C52*SUMPRODUCT($C53:$C57,L53:L57)</f>
        <v>0</v>
      </c>
      <c r="M52" s="18">
        <f>SUMPRODUCT($C53:$C57,M53:M57)</f>
        <v>0</v>
      </c>
      <c r="N52" s="19">
        <f>$C52*M52</f>
        <v>0</v>
      </c>
      <c r="O52" s="20"/>
      <c r="P52" s="21">
        <f>$C52*SUMPRODUCT($C53:$C57,P53:P57)</f>
        <v>0</v>
      </c>
    </row>
    <row r="53" spans="1:16" ht="26" x14ac:dyDescent="0.35">
      <c r="A53" s="41" t="s">
        <v>21</v>
      </c>
      <c r="B53" s="23" t="s">
        <v>34</v>
      </c>
      <c r="C53" s="42"/>
      <c r="D53" s="43"/>
      <c r="E53" s="26"/>
      <c r="F53" s="27">
        <f>C53*E53</f>
        <v>0</v>
      </c>
      <c r="G53" s="28"/>
      <c r="H53" s="29">
        <f>F53*(1+G53)</f>
        <v>0</v>
      </c>
      <c r="I53" s="26"/>
      <c r="J53" s="27">
        <f>G53*I53</f>
        <v>0</v>
      </c>
      <c r="K53" s="28"/>
      <c r="L53" s="29">
        <f>J53*(1+K53)</f>
        <v>0</v>
      </c>
      <c r="M53" s="26"/>
      <c r="N53" s="27">
        <f>K53*M53</f>
        <v>0</v>
      </c>
      <c r="O53" s="28"/>
      <c r="P53" s="29">
        <f>N53*(1+O53)</f>
        <v>0</v>
      </c>
    </row>
    <row r="54" spans="1:16" x14ac:dyDescent="0.35">
      <c r="A54" s="41" t="s">
        <v>22</v>
      </c>
      <c r="B54" s="30"/>
      <c r="C54" s="42"/>
      <c r="D54" s="43"/>
      <c r="E54" s="26"/>
      <c r="F54" s="27">
        <f>C54*E54</f>
        <v>0</v>
      </c>
      <c r="G54" s="28"/>
      <c r="H54" s="29">
        <f>F54*(1+G54)</f>
        <v>0</v>
      </c>
      <c r="I54" s="26"/>
      <c r="J54" s="27">
        <f>G54*I54</f>
        <v>0</v>
      </c>
      <c r="K54" s="28"/>
      <c r="L54" s="29">
        <f>J54*(1+K54)</f>
        <v>0</v>
      </c>
      <c r="M54" s="26"/>
      <c r="N54" s="27">
        <f>K54*M54</f>
        <v>0</v>
      </c>
      <c r="O54" s="28"/>
      <c r="P54" s="29">
        <f>N54*(1+O54)</f>
        <v>0</v>
      </c>
    </row>
    <row r="55" spans="1:16" x14ac:dyDescent="0.35">
      <c r="A55" s="41" t="s">
        <v>23</v>
      </c>
      <c r="B55" s="30"/>
      <c r="C55" s="42"/>
      <c r="D55" s="43"/>
      <c r="E55" s="26"/>
      <c r="F55" s="27">
        <f>C55*E55</f>
        <v>0</v>
      </c>
      <c r="G55" s="28"/>
      <c r="H55" s="29">
        <f>F55*(1+G55)</f>
        <v>0</v>
      </c>
      <c r="I55" s="26"/>
      <c r="J55" s="27">
        <f>G55*I55</f>
        <v>0</v>
      </c>
      <c r="K55" s="28"/>
      <c r="L55" s="29">
        <f>J55*(1+K55)</f>
        <v>0</v>
      </c>
      <c r="M55" s="26"/>
      <c r="N55" s="27">
        <f>K55*M55</f>
        <v>0</v>
      </c>
      <c r="O55" s="28"/>
      <c r="P55" s="29">
        <f>N55*(1+O55)</f>
        <v>0</v>
      </c>
    </row>
    <row r="56" spans="1:16" x14ac:dyDescent="0.35">
      <c r="A56" s="41" t="s">
        <v>24</v>
      </c>
      <c r="B56" s="30"/>
      <c r="C56" s="42"/>
      <c r="D56" s="43"/>
      <c r="E56" s="26"/>
      <c r="F56" s="27">
        <f>C56*E56</f>
        <v>0</v>
      </c>
      <c r="G56" s="28"/>
      <c r="H56" s="29">
        <f>F56*(1+G56)</f>
        <v>0</v>
      </c>
      <c r="I56" s="26"/>
      <c r="J56" s="27">
        <f>G56*I56</f>
        <v>0</v>
      </c>
      <c r="K56" s="28"/>
      <c r="L56" s="29">
        <f>J56*(1+K56)</f>
        <v>0</v>
      </c>
      <c r="M56" s="26"/>
      <c r="N56" s="27">
        <f>K56*M56</f>
        <v>0</v>
      </c>
      <c r="O56" s="28"/>
      <c r="P56" s="29">
        <f>N56*(1+O56)</f>
        <v>0</v>
      </c>
    </row>
    <row r="57" spans="1:16" ht="15" thickBot="1" x14ac:dyDescent="0.4">
      <c r="A57" s="44" t="s">
        <v>25</v>
      </c>
      <c r="B57" s="32"/>
      <c r="C57" s="45"/>
      <c r="D57" s="46"/>
      <c r="E57" s="35"/>
      <c r="F57" s="47">
        <f>C57*E57</f>
        <v>0</v>
      </c>
      <c r="G57" s="36"/>
      <c r="H57" s="48">
        <f>F57*(1+G57)</f>
        <v>0</v>
      </c>
      <c r="I57" s="35"/>
      <c r="J57" s="47">
        <f>G57*I57</f>
        <v>0</v>
      </c>
      <c r="K57" s="36"/>
      <c r="L57" s="48">
        <f>J57*(1+K57)</f>
        <v>0</v>
      </c>
      <c r="M57" s="35"/>
      <c r="N57" s="47">
        <f>K57*M57</f>
        <v>0</v>
      </c>
      <c r="O57" s="36"/>
      <c r="P57" s="48">
        <f>N57*(1+O57)</f>
        <v>0</v>
      </c>
    </row>
    <row r="58" spans="1:16" ht="15" thickBot="1" x14ac:dyDescent="0.4">
      <c r="A58" s="49"/>
      <c r="B58" s="59" t="s">
        <v>26</v>
      </c>
      <c r="C58" s="59"/>
      <c r="D58" s="60"/>
      <c r="E58" s="50"/>
      <c r="F58" s="51">
        <f>F46+F52</f>
        <v>0</v>
      </c>
      <c r="G58" s="51"/>
      <c r="H58" s="52">
        <f>H46+H52</f>
        <v>0</v>
      </c>
      <c r="I58" s="50"/>
      <c r="J58" s="51">
        <f>J46+J52</f>
        <v>0</v>
      </c>
      <c r="K58" s="51"/>
      <c r="L58" s="52">
        <f>L46+L52</f>
        <v>0</v>
      </c>
      <c r="M58" s="50"/>
      <c r="N58" s="51">
        <f>N46+N52</f>
        <v>0</v>
      </c>
      <c r="O58" s="51"/>
      <c r="P58" s="52">
        <f>P46+P52</f>
        <v>0</v>
      </c>
    </row>
    <row r="59" spans="1:16" x14ac:dyDescent="0.35">
      <c r="A59" s="6"/>
      <c r="B59" s="5"/>
      <c r="C59" s="6"/>
      <c r="D59" s="6"/>
      <c r="E59" s="7"/>
      <c r="F59" s="7"/>
      <c r="G59" s="7"/>
      <c r="H59" s="8"/>
      <c r="I59" s="8"/>
      <c r="J59" s="8"/>
      <c r="K59" s="8"/>
      <c r="L59" s="8"/>
      <c r="M59" s="8"/>
      <c r="N59" s="8"/>
      <c r="O59" s="8"/>
      <c r="P59" s="8"/>
    </row>
    <row r="60" spans="1:16" ht="15" thickBot="1" x14ac:dyDescent="0.4">
      <c r="A60" s="6"/>
      <c r="B60" s="5"/>
      <c r="C60" s="6"/>
      <c r="D60" s="6"/>
      <c r="E60" s="7"/>
      <c r="F60" s="7"/>
      <c r="G60" s="7"/>
      <c r="H60" s="8"/>
      <c r="I60" s="8"/>
      <c r="J60" s="8"/>
      <c r="K60" s="8"/>
      <c r="L60" s="8"/>
      <c r="M60" s="8"/>
      <c r="N60" s="8"/>
      <c r="O60" s="8"/>
      <c r="P60" s="8"/>
    </row>
    <row r="61" spans="1:16" ht="15" thickBot="1" x14ac:dyDescent="0.4">
      <c r="A61" s="4" t="s">
        <v>32</v>
      </c>
      <c r="B61" s="5"/>
      <c r="C61" s="6"/>
      <c r="D61" s="6"/>
      <c r="E61" s="61" t="s">
        <v>27</v>
      </c>
      <c r="F61" s="62"/>
      <c r="G61" s="62"/>
      <c r="H61" s="63"/>
      <c r="I61" s="64" t="s">
        <v>28</v>
      </c>
      <c r="J61" s="65"/>
      <c r="K61" s="65"/>
      <c r="L61" s="66"/>
      <c r="M61" s="64" t="s">
        <v>29</v>
      </c>
      <c r="N61" s="65"/>
      <c r="O61" s="65"/>
      <c r="P61" s="66"/>
    </row>
    <row r="62" spans="1:16" ht="52.5" thickBot="1" x14ac:dyDescent="0.4">
      <c r="A62" s="9" t="s">
        <v>7</v>
      </c>
      <c r="B62" s="10" t="s">
        <v>8</v>
      </c>
      <c r="C62" s="11" t="s">
        <v>9</v>
      </c>
      <c r="D62" s="12" t="s">
        <v>10</v>
      </c>
      <c r="E62" s="53" t="s">
        <v>11</v>
      </c>
      <c r="F62" s="11" t="s">
        <v>12</v>
      </c>
      <c r="G62" s="11" t="s">
        <v>13</v>
      </c>
      <c r="H62" s="12" t="s">
        <v>14</v>
      </c>
      <c r="I62" s="53" t="s">
        <v>11</v>
      </c>
      <c r="J62" s="11" t="s">
        <v>12</v>
      </c>
      <c r="K62" s="11" t="s">
        <v>13</v>
      </c>
      <c r="L62" s="12" t="s">
        <v>14</v>
      </c>
      <c r="M62" s="53" t="s">
        <v>11</v>
      </c>
      <c r="N62" s="11" t="s">
        <v>12</v>
      </c>
      <c r="O62" s="11" t="s">
        <v>13</v>
      </c>
      <c r="P62" s="12" t="s">
        <v>14</v>
      </c>
    </row>
    <row r="63" spans="1:16" ht="26" x14ac:dyDescent="0.35">
      <c r="A63" s="54" t="s">
        <v>15</v>
      </c>
      <c r="B63" s="15" t="s">
        <v>30</v>
      </c>
      <c r="C63" s="55">
        <v>1</v>
      </c>
      <c r="D63" s="56" t="s">
        <v>31</v>
      </c>
      <c r="E63" s="18">
        <f>SUMPRODUCT($C64:$C68,E64:E68)</f>
        <v>0</v>
      </c>
      <c r="F63" s="19">
        <f>$C63*E63</f>
        <v>0</v>
      </c>
      <c r="G63" s="20"/>
      <c r="H63" s="21">
        <f>$C63*SUMPRODUCT($C64:$C68,H64:H68)</f>
        <v>0</v>
      </c>
      <c r="I63" s="18">
        <f>SUMPRODUCT($C64:$C68,I64:I68)</f>
        <v>0</v>
      </c>
      <c r="J63" s="19">
        <f>$C63*I63</f>
        <v>0</v>
      </c>
      <c r="K63" s="20"/>
      <c r="L63" s="21">
        <f>$C63*SUMPRODUCT($C64:$C68,L64:L68)</f>
        <v>0</v>
      </c>
      <c r="M63" s="18">
        <f>SUMPRODUCT($C64:$C68,M64:M68)</f>
        <v>0</v>
      </c>
      <c r="N63" s="19">
        <f>$C63*M63</f>
        <v>0</v>
      </c>
      <c r="O63" s="20"/>
      <c r="P63" s="21">
        <f>$C63*SUMPRODUCT($C64:$C68,P64:P68)</f>
        <v>0</v>
      </c>
    </row>
    <row r="64" spans="1:16" ht="26" x14ac:dyDescent="0.35">
      <c r="A64" s="22" t="s">
        <v>16</v>
      </c>
      <c r="B64" s="23" t="s">
        <v>33</v>
      </c>
      <c r="C64" s="24"/>
      <c r="D64" s="25"/>
      <c r="E64" s="26"/>
      <c r="F64" s="27">
        <f>C64*E64</f>
        <v>0</v>
      </c>
      <c r="G64" s="28"/>
      <c r="H64" s="29">
        <f>F64*(1+G64)</f>
        <v>0</v>
      </c>
      <c r="I64" s="26"/>
      <c r="J64" s="27">
        <f>G64*I64</f>
        <v>0</v>
      </c>
      <c r="K64" s="28"/>
      <c r="L64" s="29">
        <f>J64*(1+K64)</f>
        <v>0</v>
      </c>
      <c r="M64" s="26"/>
      <c r="N64" s="27">
        <f>K64*M64</f>
        <v>0</v>
      </c>
      <c r="O64" s="28"/>
      <c r="P64" s="29">
        <f>N64*(1+O64)</f>
        <v>0</v>
      </c>
    </row>
    <row r="65" spans="1:16" x14ac:dyDescent="0.35">
      <c r="A65" s="22" t="s">
        <v>2</v>
      </c>
      <c r="B65" s="30"/>
      <c r="C65" s="24"/>
      <c r="D65" s="25"/>
      <c r="E65" s="26"/>
      <c r="F65" s="27">
        <f>C65*E65</f>
        <v>0</v>
      </c>
      <c r="G65" s="28"/>
      <c r="H65" s="29">
        <f>F65*(1+G65)</f>
        <v>0</v>
      </c>
      <c r="I65" s="26"/>
      <c r="J65" s="27">
        <f>G65*I65</f>
        <v>0</v>
      </c>
      <c r="K65" s="28"/>
      <c r="L65" s="29">
        <f>J65*(1+K65)</f>
        <v>0</v>
      </c>
      <c r="M65" s="26"/>
      <c r="N65" s="27">
        <f>K65*M65</f>
        <v>0</v>
      </c>
      <c r="O65" s="28"/>
      <c r="P65" s="29">
        <f>N65*(1+O65)</f>
        <v>0</v>
      </c>
    </row>
    <row r="66" spans="1:16" x14ac:dyDescent="0.35">
      <c r="A66" s="22" t="s">
        <v>17</v>
      </c>
      <c r="B66" s="30"/>
      <c r="C66" s="24"/>
      <c r="D66" s="25"/>
      <c r="E66" s="26"/>
      <c r="F66" s="27">
        <f>C66*E66</f>
        <v>0</v>
      </c>
      <c r="G66" s="28"/>
      <c r="H66" s="29">
        <f>F66*(1+G66)</f>
        <v>0</v>
      </c>
      <c r="I66" s="26"/>
      <c r="J66" s="27">
        <f>G66*I66</f>
        <v>0</v>
      </c>
      <c r="K66" s="28"/>
      <c r="L66" s="29">
        <f>J66*(1+K66)</f>
        <v>0</v>
      </c>
      <c r="M66" s="26"/>
      <c r="N66" s="27">
        <f>K66*M66</f>
        <v>0</v>
      </c>
      <c r="O66" s="28"/>
      <c r="P66" s="29">
        <f>N66*(1+O66)</f>
        <v>0</v>
      </c>
    </row>
    <row r="67" spans="1:16" x14ac:dyDescent="0.35">
      <c r="A67" s="22" t="s">
        <v>18</v>
      </c>
      <c r="B67" s="30"/>
      <c r="C67" s="24"/>
      <c r="D67" s="25"/>
      <c r="E67" s="26"/>
      <c r="F67" s="27">
        <f>C67*E67</f>
        <v>0</v>
      </c>
      <c r="G67" s="28"/>
      <c r="H67" s="29">
        <f>F67*(1+G67)</f>
        <v>0</v>
      </c>
      <c r="I67" s="26"/>
      <c r="J67" s="27">
        <f>G67*I67</f>
        <v>0</v>
      </c>
      <c r="K67" s="28"/>
      <c r="L67" s="29">
        <f>J67*(1+K67)</f>
        <v>0</v>
      </c>
      <c r="M67" s="26"/>
      <c r="N67" s="27">
        <f>K67*M67</f>
        <v>0</v>
      </c>
      <c r="O67" s="28"/>
      <c r="P67" s="29">
        <f>N67*(1+O67)</f>
        <v>0</v>
      </c>
    </row>
    <row r="68" spans="1:16" ht="15" thickBot="1" x14ac:dyDescent="0.4">
      <c r="A68" s="22" t="s">
        <v>19</v>
      </c>
      <c r="B68" s="30"/>
      <c r="C68" s="24"/>
      <c r="D68" s="25"/>
      <c r="E68" s="35"/>
      <c r="F68" s="47">
        <f>C68*E68</f>
        <v>0</v>
      </c>
      <c r="G68" s="36"/>
      <c r="H68" s="48">
        <f>F68*(1+G68)</f>
        <v>0</v>
      </c>
      <c r="I68" s="35"/>
      <c r="J68" s="47">
        <f>G68*I68</f>
        <v>0</v>
      </c>
      <c r="K68" s="36"/>
      <c r="L68" s="48">
        <f>J68*(1+K68)</f>
        <v>0</v>
      </c>
      <c r="M68" s="35"/>
      <c r="N68" s="47">
        <f>K68*M68</f>
        <v>0</v>
      </c>
      <c r="O68" s="36"/>
      <c r="P68" s="48">
        <f>N68*(1+O68)</f>
        <v>0</v>
      </c>
    </row>
    <row r="69" spans="1:16" ht="26" x14ac:dyDescent="0.35">
      <c r="A69" s="37" t="s">
        <v>20</v>
      </c>
      <c r="B69" s="38" t="s">
        <v>5</v>
      </c>
      <c r="C69" s="55">
        <v>1</v>
      </c>
      <c r="D69" s="56" t="s">
        <v>31</v>
      </c>
      <c r="E69" s="18">
        <f>SUMPRODUCT($C70:$C74,E70:E74)</f>
        <v>0</v>
      </c>
      <c r="F69" s="19">
        <f>$C69*E69</f>
        <v>0</v>
      </c>
      <c r="G69" s="20"/>
      <c r="H69" s="21">
        <f>$C69*SUMPRODUCT($C70:$C74,H70:H74)</f>
        <v>0</v>
      </c>
      <c r="I69" s="18">
        <f>SUMPRODUCT($C70:$C74,I70:I74)</f>
        <v>0</v>
      </c>
      <c r="J69" s="19">
        <f>$C69*I69</f>
        <v>0</v>
      </c>
      <c r="K69" s="20"/>
      <c r="L69" s="21">
        <f>$C69*SUMPRODUCT($C70:$C74,L70:L74)</f>
        <v>0</v>
      </c>
      <c r="M69" s="18">
        <f>SUMPRODUCT($C70:$C74,M70:M74)</f>
        <v>0</v>
      </c>
      <c r="N69" s="19">
        <f>$C69*M69</f>
        <v>0</v>
      </c>
      <c r="O69" s="20"/>
      <c r="P69" s="21">
        <f>$C69*SUMPRODUCT($C70:$C74,P70:P74)</f>
        <v>0</v>
      </c>
    </row>
    <row r="70" spans="1:16" ht="26" x14ac:dyDescent="0.35">
      <c r="A70" s="41" t="s">
        <v>21</v>
      </c>
      <c r="B70" s="23" t="s">
        <v>34</v>
      </c>
      <c r="C70" s="42"/>
      <c r="D70" s="43"/>
      <c r="E70" s="26"/>
      <c r="F70" s="27">
        <f>C70*E70</f>
        <v>0</v>
      </c>
      <c r="G70" s="28"/>
      <c r="H70" s="29">
        <f>F70*(1+G70)</f>
        <v>0</v>
      </c>
      <c r="I70" s="26"/>
      <c r="J70" s="27">
        <f>G70*I70</f>
        <v>0</v>
      </c>
      <c r="K70" s="28"/>
      <c r="L70" s="29">
        <f>J70*(1+K70)</f>
        <v>0</v>
      </c>
      <c r="M70" s="26"/>
      <c r="N70" s="27">
        <f>K70*M70</f>
        <v>0</v>
      </c>
      <c r="O70" s="28"/>
      <c r="P70" s="29">
        <f>N70*(1+O70)</f>
        <v>0</v>
      </c>
    </row>
    <row r="71" spans="1:16" x14ac:dyDescent="0.35">
      <c r="A71" s="41" t="s">
        <v>22</v>
      </c>
      <c r="B71" s="30"/>
      <c r="C71" s="42"/>
      <c r="D71" s="43"/>
      <c r="E71" s="26"/>
      <c r="F71" s="27">
        <f>C71*E71</f>
        <v>0</v>
      </c>
      <c r="G71" s="28"/>
      <c r="H71" s="29">
        <f>F71*(1+G71)</f>
        <v>0</v>
      </c>
      <c r="I71" s="26"/>
      <c r="J71" s="27">
        <f>G71*I71</f>
        <v>0</v>
      </c>
      <c r="K71" s="28"/>
      <c r="L71" s="29">
        <f>J71*(1+K71)</f>
        <v>0</v>
      </c>
      <c r="M71" s="26"/>
      <c r="N71" s="27">
        <f>K71*M71</f>
        <v>0</v>
      </c>
      <c r="O71" s="28"/>
      <c r="P71" s="29">
        <f>N71*(1+O71)</f>
        <v>0</v>
      </c>
    </row>
    <row r="72" spans="1:16" x14ac:dyDescent="0.35">
      <c r="A72" s="41" t="s">
        <v>23</v>
      </c>
      <c r="B72" s="30"/>
      <c r="C72" s="42"/>
      <c r="D72" s="43"/>
      <c r="E72" s="26"/>
      <c r="F72" s="27">
        <f>C72*E72</f>
        <v>0</v>
      </c>
      <c r="G72" s="28"/>
      <c r="H72" s="29">
        <f>F72*(1+G72)</f>
        <v>0</v>
      </c>
      <c r="I72" s="26"/>
      <c r="J72" s="27">
        <f>G72*I72</f>
        <v>0</v>
      </c>
      <c r="K72" s="28"/>
      <c r="L72" s="29">
        <f>J72*(1+K72)</f>
        <v>0</v>
      </c>
      <c r="M72" s="26"/>
      <c r="N72" s="27">
        <f>K72*M72</f>
        <v>0</v>
      </c>
      <c r="O72" s="28"/>
      <c r="P72" s="29">
        <f>N72*(1+O72)</f>
        <v>0</v>
      </c>
    </row>
    <row r="73" spans="1:16" x14ac:dyDescent="0.35">
      <c r="A73" s="41" t="s">
        <v>24</v>
      </c>
      <c r="B73" s="30"/>
      <c r="C73" s="42"/>
      <c r="D73" s="43"/>
      <c r="E73" s="26"/>
      <c r="F73" s="27">
        <f>C73*E73</f>
        <v>0</v>
      </c>
      <c r="G73" s="28"/>
      <c r="H73" s="29">
        <f>F73*(1+G73)</f>
        <v>0</v>
      </c>
      <c r="I73" s="26"/>
      <c r="J73" s="27">
        <f>G73*I73</f>
        <v>0</v>
      </c>
      <c r="K73" s="28"/>
      <c r="L73" s="29">
        <f>J73*(1+K73)</f>
        <v>0</v>
      </c>
      <c r="M73" s="26"/>
      <c r="N73" s="27">
        <f>K73*M73</f>
        <v>0</v>
      </c>
      <c r="O73" s="28"/>
      <c r="P73" s="29">
        <f>N73*(1+O73)</f>
        <v>0</v>
      </c>
    </row>
    <row r="74" spans="1:16" ht="15" thickBot="1" x14ac:dyDescent="0.4">
      <c r="A74" s="41" t="s">
        <v>25</v>
      </c>
      <c r="B74" s="30"/>
      <c r="C74" s="42"/>
      <c r="D74" s="43"/>
      <c r="E74" s="35"/>
      <c r="F74" s="47">
        <f>C74*E74</f>
        <v>0</v>
      </c>
      <c r="G74" s="36"/>
      <c r="H74" s="48">
        <f>F74*(1+G74)</f>
        <v>0</v>
      </c>
      <c r="I74" s="35"/>
      <c r="J74" s="47">
        <f>G74*I74</f>
        <v>0</v>
      </c>
      <c r="K74" s="36"/>
      <c r="L74" s="48">
        <f>J74*(1+K74)</f>
        <v>0</v>
      </c>
      <c r="M74" s="35"/>
      <c r="N74" s="47">
        <f>K74*M74</f>
        <v>0</v>
      </c>
      <c r="O74" s="36"/>
      <c r="P74" s="48">
        <f>N74*(1+O74)</f>
        <v>0</v>
      </c>
    </row>
    <row r="75" spans="1:16" ht="15" thickBot="1" x14ac:dyDescent="0.4">
      <c r="A75" s="49"/>
      <c r="B75" s="59" t="s">
        <v>26</v>
      </c>
      <c r="C75" s="59"/>
      <c r="D75" s="60"/>
      <c r="E75" s="50"/>
      <c r="F75" s="51">
        <f>F63+F69</f>
        <v>0</v>
      </c>
      <c r="G75" s="51"/>
      <c r="H75" s="52">
        <f>H63+H69</f>
        <v>0</v>
      </c>
      <c r="I75" s="50"/>
      <c r="J75" s="51">
        <f>J63+J69</f>
        <v>0</v>
      </c>
      <c r="K75" s="51"/>
      <c r="L75" s="52">
        <f>L63+L69</f>
        <v>0</v>
      </c>
      <c r="M75" s="50"/>
      <c r="N75" s="51">
        <f>N63+N69</f>
        <v>0</v>
      </c>
      <c r="O75" s="51"/>
      <c r="P75" s="52">
        <f>P63+P69</f>
        <v>0</v>
      </c>
    </row>
  </sheetData>
  <mergeCells count="10">
    <mergeCell ref="B22:D22"/>
    <mergeCell ref="B75:D75"/>
    <mergeCell ref="B39:D39"/>
    <mergeCell ref="E44:H44"/>
    <mergeCell ref="I44:L44"/>
    <mergeCell ref="M44:P44"/>
    <mergeCell ref="B58:D58"/>
    <mergeCell ref="E61:H61"/>
    <mergeCell ref="I61:L61"/>
    <mergeCell ref="M61:P61"/>
  </mergeCells>
  <pageMargins left="0.7" right="0.7" top="0.75" bottom="0.75" header="0.3" footer="0.3"/>
  <pageSetup paperSize="9" scale="65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dzaj_x0020_zakupu xmlns="3b5ac75e-1b60-4641-a837-e7f9d3f39ffb" xsi:nil="true"/>
    <Status xmlns="3b5ac75e-1b60-4641-a837-e7f9d3f39ffb" xsi:nil="true"/>
    <Nr_x0020_teczki_x0020_eDok xmlns="3b5ac75e-1b60-4641-a837-e7f9d3f39ffb" xsi:nil="true"/>
    <Data_x0020_graniczna_x0020_umowy xmlns="3b5ac75e-1b60-4641-a837-e7f9d3f39ffb" xsi:nil="true"/>
    <TaxKeywordTaxHTField xmlns="299af297-33cc-4c76-9b57-57f9360794ee">
      <Terms xmlns="http://schemas.microsoft.com/office/infopath/2007/PartnerControls"/>
    </TaxKeywordTaxHTField>
    <TaxCatchAll xmlns="299af297-33cc-4c76-9b57-57f9360794ee"/>
    <Osoba_x0020_odpowiedzialna xmlns="3b5ac75e-1b60-4641-a837-e7f9d3f39ffb">
      <UserInfo>
        <DisplayName/>
        <AccountId xsi:nil="true"/>
        <AccountType/>
      </UserInfo>
    </Osoba_x0020_odpowiedzialna>
    <Data_x0020_umowy xmlns="3b5ac75e-1b60-4641-a837-e7f9d3f39ffb" xsi:nil="true"/>
    <Kategoria xmlns="3b5ac75e-1b60-4641-a837-e7f9d3f39ff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45780A66EE4A9419905A6BE46FCD169" ma:contentTypeVersion="21" ma:contentTypeDescription="Utwórz nowy dokument." ma:contentTypeScope="" ma:versionID="660a5c9564efc85e2000a89613b685ac">
  <xsd:schema xmlns:xsd="http://www.w3.org/2001/XMLSchema" xmlns:xs="http://www.w3.org/2001/XMLSchema" xmlns:p="http://schemas.microsoft.com/office/2006/metadata/properties" xmlns:ns2="3b5ac75e-1b60-4641-a837-e7f9d3f39ffb" xmlns:ns3="299af297-33cc-4c76-9b57-57f9360794ee" targetNamespace="http://schemas.microsoft.com/office/2006/metadata/properties" ma:root="true" ma:fieldsID="c0ae523139bb544393f4ac6f453888d1" ns2:_="" ns3:_="">
    <xsd:import namespace="3b5ac75e-1b60-4641-a837-e7f9d3f39ffb"/>
    <xsd:import namespace="299af297-33cc-4c76-9b57-57f9360794ee"/>
    <xsd:element name="properties">
      <xsd:complexType>
        <xsd:sequence>
          <xsd:element name="documentManagement">
            <xsd:complexType>
              <xsd:all>
                <xsd:element ref="ns2:Osoba_x0020_odpowiedzialna" minOccurs="0"/>
                <xsd:element ref="ns2:Nr_x0020_teczki_x0020_eDok" minOccurs="0"/>
                <xsd:element ref="ns2:Status" minOccurs="0"/>
                <xsd:element ref="ns2:Kategoria" minOccurs="0"/>
                <xsd:element ref="ns2:Rodzaj_x0020_zakupu" minOccurs="0"/>
                <xsd:element ref="ns2:Data_x0020_umowy" minOccurs="0"/>
                <xsd:element ref="ns2:Data_x0020_graniczna_x0020_umowy" minOccurs="0"/>
                <xsd:element ref="ns3:TaxKeywordTaxHTField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ac75e-1b60-4641-a837-e7f9d3f39ffb" elementFormDefault="qualified">
    <xsd:import namespace="http://schemas.microsoft.com/office/2006/documentManagement/types"/>
    <xsd:import namespace="http://schemas.microsoft.com/office/infopath/2007/PartnerControls"/>
    <xsd:element name="Osoba_x0020_odpowiedzialna" ma:index="2" nillable="true" ma:displayName="Przewodniczący komisji" ma:description="Woźniak Paweł" ma:indexed="true" ma:list="UserInfo" ma:SharePointGroup="0" ma:internalName="Osoba_x0020_odpowiedzialna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r_x0020_teczki_x0020_eDok" ma:index="3" nillable="true" ma:displayName="Nr teczki eDok" ma:indexed="true" ma:internalName="Nr_x0020_teczki_x0020_eDok">
      <xsd:simpleType>
        <xsd:restriction base="dms:Text">
          <xsd:maxLength value="255"/>
        </xsd:restriction>
      </xsd:simpleType>
    </xsd:element>
    <xsd:element name="Status" ma:index="4" nillable="true" ma:displayName="Status" ma:indexed="true" ma:list="{f6dafa57-10e1-4366-82b0-1cfa18550c12}" ma:internalName="Status" ma:showField="Status_x0020_r_x0119_czny">
      <xsd:simpleType>
        <xsd:restriction base="dms:Lookup"/>
      </xsd:simpleType>
    </xsd:element>
    <xsd:element name="Kategoria" ma:index="5" nillable="true" ma:displayName="Kategoria" ma:indexed="true" ma:list="{f6dafa57-10e1-4366-82b0-1cfa18550c12}" ma:internalName="Kategoria" ma:showField="Kategoria">
      <xsd:simpleType>
        <xsd:restriction base="dms:Lookup"/>
      </xsd:simpleType>
    </xsd:element>
    <xsd:element name="Rodzaj_x0020_zakupu" ma:index="6" nillable="true" ma:displayName="Rodzaj zakupu" ma:indexed="true" ma:list="{f6dafa57-10e1-4366-82b0-1cfa18550c12}" ma:internalName="Rodzaj_x0020_zakupu" ma:showField="Rodzaj_x0020_zakupu">
      <xsd:simpleType>
        <xsd:restriction base="dms:Lookup"/>
      </xsd:simpleType>
    </xsd:element>
    <xsd:element name="Data_x0020_umowy" ma:index="7" nillable="true" ma:displayName="Termin ogłoszenia postępowania" ma:format="DateOnly" ma:internalName="Data_x0020_umowy">
      <xsd:simpleType>
        <xsd:restriction base="dms:DateTime"/>
      </xsd:simpleType>
    </xsd:element>
    <xsd:element name="Data_x0020_graniczna_x0020_umowy" ma:index="8" nillable="true" ma:displayName="Data graniczna umowy" ma:format="DateOnly" ma:internalName="Data_x0020_graniczna_x0020_umowy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f297-33cc-4c76-9b57-57f9360794ee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2" nillable="true" ma:taxonomy="true" ma:internalName="TaxKeywordTaxHTField" ma:taxonomyFieldName="TaxKeyword" ma:displayName="Słowa kluczowe przedsiębiorstwa" ma:readOnly="false" ma:fieldId="{23f27201-bee3-471e-b2e7-b64fd8b7ca38}" ma:taxonomyMulti="true" ma:sspId="3a100866-51d4-4f32-bd9a-73d90c07dae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13a7896a-c4af-42e0-8529-4b1587562950}" ma:internalName="TaxCatchAll" ma:showField="CatchAllData" ma:web="299af297-33cc-4c76-9b57-57f9360794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Typ zawartości"/>
        <xsd:element ref="dc:title" minOccurs="0" maxOccurs="1" ma:index="1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5E061D-C097-4893-92FD-FD6A51A6EA73}">
  <ds:schemaRefs>
    <ds:schemaRef ds:uri="http://purl.org/dc/dcmitype/"/>
    <ds:schemaRef ds:uri="0f1a11b0-9559-490b-bbd7-69c332a6a109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b17692fe-9fe8-4774-9ad1-103025691f25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7CCDF7D-085A-4627-B96F-558482FA65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788178-B681-435F-BB61-EF77BCF30D46}"/>
</file>

<file path=docMetadata/LabelInfo.xml><?xml version="1.0" encoding="utf-8"?>
<clbl:labelList xmlns:clbl="http://schemas.microsoft.com/office/2020/mipLabelMetadata">
  <clbl:label id="{2f750d7c-1236-406a-b99f-01e1ffdc770f}" enabled="1" method="Privileged" siteId="{6b5e84bc-ccb4-4457-85a0-05c2a812f6c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2025-04-07T07:51:16Z</dcterms:created>
  <dcterms:modified xsi:type="dcterms:W3CDTF">2026-05-14T12:15:08Z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0x010100445780A66EE4A9419905A6BE46FCD169</vt:lpwstr>
  </property>
  <property fmtid="{D5CDD505-2E9C-101B-9397-08002B2CF9AE}" pid="3" name="TaxKeyword">
    <vt:lpwstr/>
  </property>
</Properties>
</file>